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982c5a341dfb03/borrrar/"/>
    </mc:Choice>
  </mc:AlternateContent>
  <xr:revisionPtr revIDLastSave="20" documentId="8_{901A5DAF-4DFE-4FA1-961B-F911658AA8BA}" xr6:coauthVersionLast="47" xr6:coauthVersionMax="47" xr10:uidLastSave="{82011C9B-F575-428E-8357-55D26F83008E}"/>
  <bookViews>
    <workbookView xWindow="-120" yWindow="-120" windowWidth="29040" windowHeight="15840" xr2:uid="{212EEDCB-6AE1-4055-90E9-31CADF28F91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G4" i="1"/>
  <c r="G5" i="1"/>
  <c r="G6" i="1"/>
  <c r="G7" i="1"/>
  <c r="J4" i="1" s="1"/>
  <c r="J5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2" i="1"/>
  <c r="G3" i="1"/>
  <c r="J8" i="1" l="1"/>
  <c r="J9" i="1"/>
</calcChain>
</file>

<file path=xl/sharedStrings.xml><?xml version="1.0" encoding="utf-8"?>
<sst xmlns="http://schemas.openxmlformats.org/spreadsheetml/2006/main" count="22" uniqueCount="22">
  <si>
    <t>NOMBRE DE LA CARTA</t>
  </si>
  <si>
    <t>CODIGO</t>
  </si>
  <si>
    <t>ENLACE</t>
  </si>
  <si>
    <t>CANTIDAD</t>
  </si>
  <si>
    <t>PRECIO</t>
  </si>
  <si>
    <t>TOTAL</t>
  </si>
  <si>
    <t>Maha Vailo - SDJ-016 - Common Unlimited</t>
  </si>
  <si>
    <t>SDJ-016</t>
  </si>
  <si>
    <t>Total cartas en Bs.</t>
  </si>
  <si>
    <t>Total a depositar:</t>
  </si>
  <si>
    <t>Nombre:</t>
  </si>
  <si>
    <t>Numero de Celular:</t>
  </si>
  <si>
    <t>Costo Pedido</t>
  </si>
  <si>
    <t>Datos Cliente</t>
  </si>
  <si>
    <t>Tienda a Recoger</t>
  </si>
  <si>
    <t>TM San Pedro</t>
  </si>
  <si>
    <t>TM Obrajes</t>
  </si>
  <si>
    <t>Total cartas USD</t>
  </si>
  <si>
    <t>← ejemplo, debe reemplazarlo en su pedido</t>
  </si>
  <si>
    <t>https://www.trollandtoad.com/maha-vailo-sdj-016-common-unlimited/1157528</t>
  </si>
  <si>
    <t>Envio mas de 15 cartas</t>
  </si>
  <si>
    <t>Comision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</si>
</sst>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Bs-400A]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sz val="11"/>
      <name val="Open Sans"/>
      <family val="2"/>
    </font>
    <font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Protection="1">
      <protection locked="0"/>
    </xf>
    <xf numFmtId="0" fontId="5" fillId="3" borderId="2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49" fontId="0" fillId="0" borderId="5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1" applyBorder="1" applyAlignment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1" fillId="4" borderId="0" xfId="0" applyFont="1" applyFill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7" fillId="4" borderId="0" xfId="0" applyFont="1" applyFill="1" applyProtection="1">
      <protection locked="0"/>
    </xf>
    <xf numFmtId="0" fontId="6" fillId="0" borderId="2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4" xfId="0" applyNumberFormat="1" applyBorder="1" applyProtection="1"/>
    <xf numFmtId="165" fontId="0" fillId="0" borderId="6" xfId="0" applyNumberFormat="1" applyBorder="1" applyProtection="1"/>
    <xf numFmtId="165" fontId="2" fillId="2" borderId="8" xfId="0" applyNumberFormat="1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ollandtoad.com/maha-vailo-sdj-016-common-unlimited/1157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3202-DB7B-41C0-A479-D14A74D2C4A1}">
  <dimension ref="A1:L31"/>
  <sheetViews>
    <sheetView tabSelected="1" workbookViewId="0">
      <selection activeCell="E7" sqref="E7"/>
    </sheetView>
  </sheetViews>
  <sheetFormatPr baseColWidth="10" defaultRowHeight="15" x14ac:dyDescent="0.25"/>
  <cols>
    <col min="1" max="1" width="3.5703125" style="1" customWidth="1"/>
    <col min="2" max="2" width="37.85546875" style="1" customWidth="1"/>
    <col min="3" max="3" width="16.5703125" style="1" customWidth="1"/>
    <col min="4" max="4" width="35.5703125" style="1" customWidth="1"/>
    <col min="5" max="8" width="11.42578125" style="1"/>
    <col min="9" max="9" width="16.5703125" style="1" customWidth="1"/>
    <col min="10" max="16384" width="11.42578125" style="1"/>
  </cols>
  <sheetData>
    <row r="1" spans="1:12" ht="15.75" x14ac:dyDescent="0.2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12" ht="18.75" x14ac:dyDescent="0.3">
      <c r="A2" s="1">
        <v>1</v>
      </c>
      <c r="B2" s="5" t="s">
        <v>6</v>
      </c>
      <c r="C2" s="6" t="s">
        <v>7</v>
      </c>
      <c r="D2" s="7" t="s">
        <v>19</v>
      </c>
      <c r="E2" s="8">
        <v>1</v>
      </c>
      <c r="F2" s="9">
        <v>1</v>
      </c>
      <c r="G2" s="10">
        <f>F2*E2</f>
        <v>1</v>
      </c>
      <c r="H2" s="17" t="s">
        <v>18</v>
      </c>
      <c r="I2" s="11"/>
      <c r="J2" s="11"/>
      <c r="K2" s="11"/>
    </row>
    <row r="3" spans="1:12" ht="17.25" thickBot="1" x14ac:dyDescent="0.35">
      <c r="A3" s="1">
        <v>2</v>
      </c>
      <c r="B3" s="12"/>
      <c r="C3" s="6"/>
      <c r="D3" s="6"/>
      <c r="E3" s="8"/>
      <c r="F3" s="9"/>
      <c r="G3" s="10">
        <f>F3*E3</f>
        <v>0</v>
      </c>
    </row>
    <row r="4" spans="1:12" ht="16.5" x14ac:dyDescent="0.3">
      <c r="A4" s="1">
        <v>3</v>
      </c>
      <c r="B4" s="12"/>
      <c r="C4" s="6"/>
      <c r="D4" s="6"/>
      <c r="E4" s="8"/>
      <c r="F4" s="9"/>
      <c r="G4" s="10">
        <f t="shared" ref="G4:G31" si="0">F4*E4</f>
        <v>0</v>
      </c>
      <c r="I4" s="18" t="s">
        <v>17</v>
      </c>
      <c r="J4" s="22">
        <f>SUM(G2:G31)</f>
        <v>1</v>
      </c>
    </row>
    <row r="5" spans="1:12" x14ac:dyDescent="0.25">
      <c r="A5" s="1">
        <v>4</v>
      </c>
      <c r="B5" s="13"/>
      <c r="C5" s="7"/>
      <c r="D5" s="7"/>
      <c r="E5" s="8"/>
      <c r="F5" s="9"/>
      <c r="G5" s="10">
        <f t="shared" si="0"/>
        <v>0</v>
      </c>
      <c r="I5" s="19" t="s">
        <v>8</v>
      </c>
      <c r="J5" s="23">
        <f>ROUNDUP((+J4*10.6),1)</f>
        <v>10.6</v>
      </c>
    </row>
    <row r="6" spans="1:12" x14ac:dyDescent="0.25">
      <c r="A6" s="1">
        <v>5</v>
      </c>
      <c r="B6" s="13"/>
      <c r="C6" s="6"/>
      <c r="D6" s="6"/>
      <c r="E6" s="8"/>
      <c r="F6" s="9"/>
      <c r="G6" s="10">
        <f t="shared" si="0"/>
        <v>0</v>
      </c>
      <c r="I6" s="19" t="s">
        <v>12</v>
      </c>
      <c r="J6" s="23">
        <v>110</v>
      </c>
      <c r="L6" s="14"/>
    </row>
    <row r="7" spans="1:12" x14ac:dyDescent="0.25">
      <c r="A7" s="1">
        <v>6</v>
      </c>
      <c r="B7" s="13"/>
      <c r="C7" s="6"/>
      <c r="D7" s="6"/>
      <c r="E7" s="8"/>
      <c r="F7" s="9"/>
      <c r="G7" s="10">
        <f t="shared" si="0"/>
        <v>0</v>
      </c>
      <c r="I7" s="19" t="s">
        <v>20</v>
      </c>
      <c r="J7" s="23">
        <f>+IF(SUM(E2:E31)&gt;15,((+SUM(E2:E31)-15)*6),0)</f>
        <v>0</v>
      </c>
    </row>
    <row r="8" spans="1:12" x14ac:dyDescent="0.25">
      <c r="A8" s="1">
        <v>7</v>
      </c>
      <c r="B8" s="13"/>
      <c r="C8" s="6"/>
      <c r="D8" s="6"/>
      <c r="E8" s="8"/>
      <c r="F8" s="9"/>
      <c r="G8" s="10">
        <f t="shared" si="0"/>
        <v>0</v>
      </c>
      <c r="I8" s="19" t="s">
        <v>21</v>
      </c>
      <c r="J8" s="23">
        <f>ROUNDUP((J4*0.07)*10.7,1)</f>
        <v>0.79999999999999993</v>
      </c>
    </row>
    <row r="9" spans="1:12" ht="15.75" thickBot="1" x14ac:dyDescent="0.3">
      <c r="A9" s="1">
        <v>8</v>
      </c>
      <c r="B9" s="13"/>
      <c r="C9" s="6"/>
      <c r="D9" s="6"/>
      <c r="E9" s="8"/>
      <c r="F9" s="9"/>
      <c r="G9" s="10">
        <f t="shared" si="0"/>
        <v>0</v>
      </c>
      <c r="I9" s="20" t="s">
        <v>9</v>
      </c>
      <c r="J9" s="24">
        <f>+SUM(J5:J8)</f>
        <v>121.39999999999999</v>
      </c>
      <c r="L9" s="14"/>
    </row>
    <row r="10" spans="1:12" x14ac:dyDescent="0.25">
      <c r="A10" s="1">
        <v>9</v>
      </c>
      <c r="B10" s="13"/>
      <c r="C10" s="6"/>
      <c r="D10" s="6"/>
      <c r="E10" s="8"/>
      <c r="F10" s="9"/>
      <c r="G10" s="10">
        <f t="shared" si="0"/>
        <v>0</v>
      </c>
      <c r="L10" s="15"/>
    </row>
    <row r="11" spans="1:12" x14ac:dyDescent="0.25">
      <c r="A11" s="1">
        <v>10</v>
      </c>
      <c r="B11" s="13"/>
      <c r="C11" s="6"/>
      <c r="D11" s="6"/>
      <c r="E11" s="8"/>
      <c r="F11" s="9"/>
      <c r="G11" s="10">
        <f t="shared" si="0"/>
        <v>0</v>
      </c>
    </row>
    <row r="12" spans="1:12" x14ac:dyDescent="0.25">
      <c r="A12" s="1">
        <v>11</v>
      </c>
      <c r="B12" s="13"/>
      <c r="C12" s="6"/>
      <c r="D12" s="6"/>
      <c r="E12" s="8"/>
      <c r="F12" s="9"/>
      <c r="G12" s="10">
        <f t="shared" si="0"/>
        <v>0</v>
      </c>
    </row>
    <row r="13" spans="1:12" ht="15.75" thickBot="1" x14ac:dyDescent="0.3">
      <c r="A13" s="1">
        <v>12</v>
      </c>
      <c r="B13" s="13"/>
      <c r="C13" s="6"/>
      <c r="D13" s="6"/>
      <c r="E13" s="8"/>
      <c r="F13" s="9"/>
      <c r="G13" s="10">
        <f t="shared" si="0"/>
        <v>0</v>
      </c>
      <c r="I13" s="1" t="s">
        <v>13</v>
      </c>
    </row>
    <row r="14" spans="1:12" ht="15.75" x14ac:dyDescent="0.25">
      <c r="A14" s="1">
        <v>13</v>
      </c>
      <c r="B14" s="13"/>
      <c r="C14" s="6"/>
      <c r="D14" s="6"/>
      <c r="E14" s="8"/>
      <c r="F14" s="9"/>
      <c r="G14" s="10">
        <f t="shared" si="0"/>
        <v>0</v>
      </c>
      <c r="I14" s="3" t="s">
        <v>10</v>
      </c>
      <c r="J14" s="3"/>
    </row>
    <row r="15" spans="1:12" ht="15.75" thickBot="1" x14ac:dyDescent="0.3">
      <c r="A15" s="1">
        <v>14</v>
      </c>
      <c r="B15" s="13"/>
      <c r="C15" s="6"/>
      <c r="D15" s="6"/>
      <c r="E15" s="8"/>
      <c r="F15" s="9"/>
      <c r="G15" s="10">
        <f t="shared" si="0"/>
        <v>0</v>
      </c>
      <c r="H15" s="16"/>
      <c r="I15" s="21"/>
      <c r="J15" s="21"/>
    </row>
    <row r="16" spans="1:12" ht="15.75" x14ac:dyDescent="0.25">
      <c r="A16" s="1">
        <v>15</v>
      </c>
      <c r="B16" s="13"/>
      <c r="C16" s="6"/>
      <c r="D16" s="6"/>
      <c r="E16" s="8"/>
      <c r="F16" s="9"/>
      <c r="G16" s="10">
        <f t="shared" si="0"/>
        <v>0</v>
      </c>
      <c r="I16" s="3" t="s">
        <v>11</v>
      </c>
      <c r="J16" s="3"/>
    </row>
    <row r="17" spans="1:10" x14ac:dyDescent="0.25">
      <c r="A17" s="1">
        <v>16</v>
      </c>
      <c r="B17" s="13"/>
      <c r="C17" s="6"/>
      <c r="D17" s="6"/>
      <c r="E17" s="8"/>
      <c r="F17" s="9"/>
      <c r="G17" s="10">
        <f t="shared" si="0"/>
        <v>0</v>
      </c>
      <c r="I17" s="21"/>
      <c r="J17" s="21"/>
    </row>
    <row r="18" spans="1:10" ht="15.75" thickBot="1" x14ac:dyDescent="0.3">
      <c r="A18" s="1">
        <v>17</v>
      </c>
      <c r="B18" s="13"/>
      <c r="C18" s="6"/>
      <c r="D18" s="6"/>
      <c r="E18" s="8"/>
      <c r="F18" s="9"/>
      <c r="G18" s="10">
        <f t="shared" si="0"/>
        <v>0</v>
      </c>
    </row>
    <row r="19" spans="1:10" ht="15.75" x14ac:dyDescent="0.25">
      <c r="A19" s="1">
        <v>18</v>
      </c>
      <c r="B19" s="13"/>
      <c r="C19" s="6"/>
      <c r="D19" s="6"/>
      <c r="E19" s="8"/>
      <c r="F19" s="9"/>
      <c r="G19" s="10">
        <f t="shared" si="0"/>
        <v>0</v>
      </c>
      <c r="I19" s="3" t="s">
        <v>14</v>
      </c>
      <c r="J19" s="3"/>
    </row>
    <row r="20" spans="1:10" x14ac:dyDescent="0.25">
      <c r="A20" s="1">
        <v>19</v>
      </c>
      <c r="B20" s="13"/>
      <c r="C20" s="6"/>
      <c r="D20" s="6"/>
      <c r="E20" s="8"/>
      <c r="F20" s="9"/>
      <c r="G20" s="10">
        <f t="shared" si="0"/>
        <v>0</v>
      </c>
      <c r="I20" s="6" t="s">
        <v>15</v>
      </c>
      <c r="J20" s="6"/>
    </row>
    <row r="21" spans="1:10" x14ac:dyDescent="0.25">
      <c r="A21" s="1">
        <v>20</v>
      </c>
      <c r="B21" s="13"/>
      <c r="C21" s="6"/>
      <c r="D21" s="6"/>
      <c r="E21" s="8"/>
      <c r="F21" s="9"/>
      <c r="G21" s="10">
        <f t="shared" si="0"/>
        <v>0</v>
      </c>
      <c r="I21" s="6" t="s">
        <v>16</v>
      </c>
      <c r="J21" s="6"/>
    </row>
    <row r="22" spans="1:10" x14ac:dyDescent="0.25">
      <c r="A22" s="1">
        <v>21</v>
      </c>
      <c r="B22" s="13"/>
      <c r="C22" s="6"/>
      <c r="D22" s="6"/>
      <c r="E22" s="8"/>
      <c r="F22" s="9"/>
      <c r="G22" s="10">
        <f t="shared" si="0"/>
        <v>0</v>
      </c>
    </row>
    <row r="23" spans="1:10" x14ac:dyDescent="0.25">
      <c r="A23" s="1">
        <v>22</v>
      </c>
      <c r="B23" s="13"/>
      <c r="C23" s="6"/>
      <c r="D23" s="6"/>
      <c r="E23" s="8"/>
      <c r="F23" s="9"/>
      <c r="G23" s="10">
        <f t="shared" si="0"/>
        <v>0</v>
      </c>
    </row>
    <row r="24" spans="1:10" x14ac:dyDescent="0.25">
      <c r="A24" s="1">
        <v>23</v>
      </c>
      <c r="B24" s="13"/>
      <c r="C24" s="6"/>
      <c r="D24" s="6"/>
      <c r="E24" s="8"/>
      <c r="F24" s="9"/>
      <c r="G24" s="10">
        <f t="shared" si="0"/>
        <v>0</v>
      </c>
    </row>
    <row r="25" spans="1:10" x14ac:dyDescent="0.25">
      <c r="A25" s="1">
        <v>24</v>
      </c>
      <c r="B25" s="13"/>
      <c r="C25" s="6"/>
      <c r="D25" s="6"/>
      <c r="E25" s="8"/>
      <c r="F25" s="9"/>
      <c r="G25" s="10">
        <f t="shared" si="0"/>
        <v>0</v>
      </c>
    </row>
    <row r="26" spans="1:10" x14ac:dyDescent="0.25">
      <c r="A26" s="1">
        <v>25</v>
      </c>
      <c r="B26" s="13"/>
      <c r="C26" s="6"/>
      <c r="D26" s="6"/>
      <c r="E26" s="8"/>
      <c r="F26" s="9"/>
      <c r="G26" s="10">
        <f t="shared" si="0"/>
        <v>0</v>
      </c>
    </row>
    <row r="27" spans="1:10" x14ac:dyDescent="0.25">
      <c r="A27" s="1">
        <v>26</v>
      </c>
      <c r="B27" s="13"/>
      <c r="C27" s="6"/>
      <c r="D27" s="6"/>
      <c r="E27" s="8"/>
      <c r="F27" s="9"/>
      <c r="G27" s="10">
        <f t="shared" si="0"/>
        <v>0</v>
      </c>
    </row>
    <row r="28" spans="1:10" x14ac:dyDescent="0.25">
      <c r="A28" s="1">
        <v>27</v>
      </c>
      <c r="B28" s="13"/>
      <c r="C28" s="6"/>
      <c r="D28" s="6"/>
      <c r="E28" s="8"/>
      <c r="F28" s="9"/>
      <c r="G28" s="10">
        <f t="shared" si="0"/>
        <v>0</v>
      </c>
    </row>
    <row r="29" spans="1:10" x14ac:dyDescent="0.25">
      <c r="A29" s="1">
        <v>28</v>
      </c>
      <c r="B29" s="13"/>
      <c r="C29" s="6"/>
      <c r="D29" s="6"/>
      <c r="E29" s="8"/>
      <c r="F29" s="9"/>
      <c r="G29" s="10">
        <f t="shared" si="0"/>
        <v>0</v>
      </c>
    </row>
    <row r="30" spans="1:10" x14ac:dyDescent="0.25">
      <c r="A30" s="1">
        <v>29</v>
      </c>
      <c r="B30" s="13"/>
      <c r="C30" s="6"/>
      <c r="D30" s="6"/>
      <c r="E30" s="8"/>
      <c r="F30" s="9"/>
      <c r="G30" s="10">
        <f t="shared" si="0"/>
        <v>0</v>
      </c>
    </row>
    <row r="31" spans="1:10" x14ac:dyDescent="0.25">
      <c r="A31" s="1">
        <v>30</v>
      </c>
      <c r="B31" s="13"/>
      <c r="C31" s="6"/>
      <c r="D31" s="6"/>
      <c r="E31" s="8"/>
      <c r="F31" s="9"/>
      <c r="G31" s="10">
        <f t="shared" si="0"/>
        <v>0</v>
      </c>
    </row>
  </sheetData>
  <sheetProtection algorithmName="SHA-512" hashValue="csjJpsGjRewrAl7hDe7qPW7XUiQwY46xhYz1gI2e03F9PQznynDKeoQo+v9msd1HMx0pS61xFdmfJL46wKi4qg==" saltValue="ggj/qqHZzlhKhnRD+07kgQ==" spinCount="100000" sheet="1" objects="1" scenarios="1"/>
  <protectedRanges>
    <protectedRange sqref="I15 I17" name="Rango2"/>
    <protectedRange sqref="B2:F31" name="Rango1"/>
  </protectedRanges>
  <mergeCells count="2">
    <mergeCell ref="I15:J15"/>
    <mergeCell ref="I17:J17"/>
  </mergeCells>
  <dataValidations count="2">
    <dataValidation type="decimal" allowBlank="1" showInputMessage="1" showErrorMessage="1" errorTitle="Error" error="debe introducir un numero con dos decimales." sqref="F2:F31" xr:uid="{C63579B2-F4E9-4F23-9158-6BB5BDF11100}">
      <formula1>0.01</formula1>
      <formula2>10000</formula2>
    </dataValidation>
    <dataValidation type="whole" allowBlank="1" showInputMessage="1" showErrorMessage="1" errorTitle="Error" error="Debe introducir un número" sqref="E2:E31" xr:uid="{9F350467-BAA0-42F3-B5F4-17566EDBF9C4}">
      <formula1>1</formula1>
      <formula2>1000</formula2>
    </dataValidation>
  </dataValidations>
  <hyperlinks>
    <hyperlink ref="D2" r:id="rId1" xr:uid="{F828DF04-A034-4D13-B9D1-E93B0B0A8F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Villegas</dc:creator>
  <cp:lastModifiedBy>Edwin Villegas</cp:lastModifiedBy>
  <dcterms:created xsi:type="dcterms:W3CDTF">2024-11-05T03:46:23Z</dcterms:created>
  <dcterms:modified xsi:type="dcterms:W3CDTF">2024-11-11T13:24:37Z</dcterms:modified>
</cp:coreProperties>
</file>